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5600" windowHeight="15520" tabRatio="193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<sst xmlns="http://schemas.openxmlformats.org/spreadsheetml/2006/main" count="121" uniqueCount="38">
  <si>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</si>
  <si>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</si>
  <si>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</si>
  <si>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</si>
  <si>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</si>
  <si>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</si>
  <si>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</si>
  <si>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</si>
  <si>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</si>
  <si>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</si>
  <si>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</si>
  <si>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</si>
  <si>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</si>
  <si>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</si>
  <si>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</si>
  <si>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</si>
  <si>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</si>
  <si>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</si>
  <si>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</si>
  <si>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</si>
  <si>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</si>
  <si>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</si>
  <si>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</si>
  <si>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</si>
  <si>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</si>
  <si>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</si>
  <si>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</si>
  <si>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</si>
  <si>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</si>
  <si>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</si>
  <si>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</si>
  <si>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Week 2 (1/26/16)</t>
  </si>
  <si>
    <t>Day 1 - Wednesday (1/27/16)</t>
  </si>
  <si>
    <t>Day 2 - Thursday (1/28/16)</t>
  </si>
  <si>
    <t>Trace</t>
  </si>
  <si>
    <t>Week 4 (2/9/16)</t>
  </si>
  <si>
    <t>Day 1 - Wednesday (2/10/16)</t>
  </si>
  <si>
    <t>Day 2 - Thursday (2/11/16)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</si>
</sst>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23</v>
      </c>
      <c r="C4" s="2">
        <v>34</v>
      </c>
      <c r="D4" s="2" t="s">
        <v>34</v>
      </c>
      <c r="E4" s="2">
        <v>29</v>
      </c>
      <c r="F4" s="2">
        <v>39</v>
      </c>
      <c r="G4" s="2" t="s">
        <v>34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23</v>
      </c>
      <c r="B7" s="8">
        <v>0</v>
      </c>
      <c r="C7" s="8">
        <v>0</v>
      </c>
      <c r="D7" s="8">
        <v>0</v>
      </c>
      <c r="E7" s="8">
        <v>0</v>
      </c>
      <c r="F7" s="8">
        <v>4</v>
      </c>
      <c r="G7" s="8">
        <v>0</v>
      </c>
      <c r="H7" s="8">
        <v>4</v>
      </c>
    </row>
    <row r="8" spans="1:11">
      <c r="A8" s="7" t="s">
        <v>19</v>
      </c>
      <c r="B8" s="8">
        <v>0</v>
      </c>
      <c r="C8" s="8">
        <v>2</v>
      </c>
      <c r="D8" s="8">
        <v>0</v>
      </c>
      <c r="E8" s="8">
        <v>2</v>
      </c>
      <c r="F8" s="8">
        <v>2</v>
      </c>
      <c r="G8" s="8">
        <v>0</v>
      </c>
      <c r="H8" s="8">
        <v>6</v>
      </c>
    </row>
    <row r="9" spans="1:11">
      <c r="A9" s="7" t="s">
        <v>24</v>
      </c>
      <c r="B9" s="8">
        <v>3</v>
      </c>
      <c r="C9" s="8">
        <v>2</v>
      </c>
      <c r="D9" s="8">
        <v>0</v>
      </c>
      <c r="E9" s="8">
        <v>0</v>
      </c>
      <c r="F9" s="8">
        <v>2</v>
      </c>
      <c r="G9" s="8">
        <v>0</v>
      </c>
      <c r="H9" s="8">
        <v>7</v>
      </c>
    </row>
    <row r="10" spans="1:11">
      <c r="A10" s="7" t="s">
        <v>16</v>
      </c>
      <c r="B10" s="8">
        <v>2</v>
      </c>
      <c r="C10" s="8">
        <v>2</v>
      </c>
      <c r="D10" s="8">
        <v>0</v>
      </c>
      <c r="E10" s="8">
        <v>3</v>
      </c>
      <c r="F10" s="8">
        <v>2</v>
      </c>
      <c r="G10" s="8">
        <v>0</v>
      </c>
      <c r="H10" s="8">
        <v>9</v>
      </c>
    </row>
    <row r="11" spans="1:11">
      <c r="A11" s="7" t="s">
        <v>25</v>
      </c>
      <c r="B11" s="8">
        <v>2</v>
      </c>
      <c r="C11" s="8">
        <v>2</v>
      </c>
      <c r="D11" s="8">
        <v>0</v>
      </c>
      <c r="E11" s="8">
        <v>2</v>
      </c>
      <c r="F11" s="8">
        <v>3</v>
      </c>
      <c r="G11" s="8">
        <v>0</v>
      </c>
      <c r="H11" s="8">
        <v>9</v>
      </c>
    </row>
    <row r="12" spans="1:11">
      <c r="A12" s="7" t="s">
        <v>18</v>
      </c>
      <c r="B12" s="8">
        <v>2</v>
      </c>
      <c r="C12" s="8">
        <v>4</v>
      </c>
      <c r="D12" s="8">
        <v>0</v>
      </c>
      <c r="E12" s="8">
        <v>1</v>
      </c>
      <c r="F12" s="8">
        <v>4</v>
      </c>
      <c r="G12" s="8">
        <v>0</v>
      </c>
      <c r="H12" s="8">
        <v>11</v>
      </c>
    </row>
    <row r="13" spans="1:11">
      <c r="A13" s="7" t="s">
        <v>20</v>
      </c>
      <c r="B13" s="8">
        <v>3</v>
      </c>
      <c r="C13" s="8">
        <v>4</v>
      </c>
      <c r="D13" s="8">
        <v>0</v>
      </c>
      <c r="E13" s="8">
        <v>2</v>
      </c>
      <c r="F13" s="8">
        <v>3</v>
      </c>
      <c r="G13" s="8">
        <v>0</v>
      </c>
      <c r="H13" s="8">
        <v>12</v>
      </c>
    </row>
    <row r="14" spans="1:11">
      <c r="A14" s="7" t="s">
        <v>17</v>
      </c>
      <c r="B14" s="8">
        <v>3</v>
      </c>
      <c r="C14" s="8">
        <v>4</v>
      </c>
      <c r="D14" s="8">
        <v>0</v>
      </c>
      <c r="E14" s="8">
        <v>3</v>
      </c>
      <c r="F14" s="8">
        <v>3</v>
      </c>
      <c r="G14" s="8">
        <v>0</v>
      </c>
      <c r="H14" s="8">
        <v>13</v>
      </c>
    </row>
    <row r="15" spans="1:11">
      <c r="A15" s="7" t="s">
        <v>21</v>
      </c>
      <c r="B15" s="8">
        <v>4</v>
      </c>
      <c r="C15" s="8">
        <v>1</v>
      </c>
      <c r="D15" s="8">
        <v>0</v>
      </c>
      <c r="E15" s="8">
        <v>9</v>
      </c>
      <c r="F15" s="8">
        <v>0</v>
      </c>
      <c r="G15" s="8">
        <v>0</v>
      </c>
      <c r="H15" s="8">
        <v>14</v>
      </c>
    </row>
    <row r="16" spans="1:11">
      <c r="A16" s="7" t="s">
        <v>27</v>
      </c>
      <c r="B16" s="8">
        <v>5</v>
      </c>
      <c r="C16" s="8">
        <v>0</v>
      </c>
      <c r="D16" s="8">
        <v>0</v>
      </c>
      <c r="E16" s="8">
        <v>4</v>
      </c>
      <c r="F16" s="8">
        <v>1</v>
      </c>
      <c r="G16" s="8">
        <v>4</v>
      </c>
      <c r="H16" s="8">
        <v>14</v>
      </c>
    </row>
    <row r="17" spans="1:8">
      <c r="A17" s="7" t="s">
        <v>26</v>
      </c>
      <c r="B17" s="8">
        <v>1</v>
      </c>
      <c r="C17" s="8">
        <v>2</v>
      </c>
      <c r="D17" s="8">
        <v>0</v>
      </c>
      <c r="E17" s="8">
        <v>3</v>
      </c>
      <c r="F17" s="8">
        <v>5</v>
      </c>
      <c r="G17" s="8">
        <v>4</v>
      </c>
      <c r="H17" s="8">
        <v>15</v>
      </c>
    </row>
    <row r="18" spans="1:8">
      <c r="A18" s="7" t="s">
        <v>30</v>
      </c>
      <c r="B18" s="8">
        <v>2</v>
      </c>
      <c r="C18" s="8">
        <v>3</v>
      </c>
      <c r="D18" s="8">
        <v>4</v>
      </c>
      <c r="E18" s="8">
        <v>0</v>
      </c>
      <c r="F18" s="8">
        <v>7</v>
      </c>
      <c r="G18" s="8">
        <v>0</v>
      </c>
      <c r="H18" s="8">
        <v>16</v>
      </c>
    </row>
    <row r="19" spans="1:8">
      <c r="A19" s="7" t="s">
        <v>22</v>
      </c>
      <c r="B19" s="8">
        <v>2</v>
      </c>
      <c r="C19" s="8">
        <v>4</v>
      </c>
      <c r="D19" s="8">
        <v>0</v>
      </c>
      <c r="E19" s="8">
        <v>6</v>
      </c>
      <c r="F19" s="8">
        <v>4</v>
      </c>
      <c r="G19" s="8">
        <v>0</v>
      </c>
      <c r="H19" s="8">
        <v>16</v>
      </c>
    </row>
    <row r="20" spans="1:8">
      <c r="A20" s="7" t="s">
        <v>4</v>
      </c>
      <c r="B20" s="8">
        <v>3</v>
      </c>
      <c r="C20" s="8">
        <v>2</v>
      </c>
      <c r="D20" s="8">
        <v>0</v>
      </c>
      <c r="E20" s="8">
        <v>7</v>
      </c>
      <c r="F20" s="8">
        <v>7</v>
      </c>
      <c r="G20" s="8">
        <v>0</v>
      </c>
      <c r="H20" s="8">
        <v>19</v>
      </c>
    </row>
    <row r="22" spans="1:8">
      <c r="A22" s="5" t="s">
        <v>8</v>
      </c>
      <c r="B22" s="5">
        <v>7</v>
      </c>
      <c r="C22" s="5">
        <v>3</v>
      </c>
      <c r="D22" s="5">
        <v>0</v>
      </c>
      <c r="E22" s="5">
        <v>12</v>
      </c>
      <c r="F22" s="5">
        <v>8</v>
      </c>
      <c r="G22" s="5">
        <v>0</v>
      </c>
      <c r="H22" s="5">
        <v>30</v>
      </c>
    </row>
    <row r="23" spans="1:8">
      <c r="A23" s="5" t="s">
        <v>7</v>
      </c>
      <c r="B23" s="5">
        <v>4</v>
      </c>
      <c r="C23" s="5">
        <v>3</v>
      </c>
      <c r="D23" s="5">
        <v>4</v>
      </c>
      <c r="E23" s="5">
        <v>2</v>
      </c>
      <c r="F23" s="5">
        <v>2</v>
      </c>
      <c r="G23" s="5">
        <v>4</v>
      </c>
      <c r="H23" s="5">
        <v>19</v>
      </c>
    </row>
    <row r="24" spans="1:8">
      <c r="A24" s="5" t="s">
        <v>9</v>
      </c>
      <c r="B24" s="5">
        <v>2</v>
      </c>
      <c r="C24" s="5">
        <v>4</v>
      </c>
      <c r="D24" s="5">
        <v>0</v>
      </c>
      <c r="E24" s="5">
        <v>2</v>
      </c>
      <c r="F24" s="5">
        <v>1</v>
      </c>
      <c r="G24" s="5">
        <v>0</v>
      </c>
      <c r="H24" s="5">
        <v>9</v>
      </c>
    </row>
    <row r="25" spans="1:8">
      <c r="A25" s="5" t="s">
        <v>10</v>
      </c>
      <c r="B25" s="5">
        <v>3</v>
      </c>
      <c r="C25" s="5">
        <v>4</v>
      </c>
      <c r="D25" s="5">
        <v>0</v>
      </c>
      <c r="E25" s="5">
        <v>0</v>
      </c>
      <c r="F25" s="5">
        <v>2</v>
      </c>
      <c r="G25" s="5">
        <v>0</v>
      </c>
      <c r="H25" s="5">
        <v>9</v>
      </c>
    </row>
    <row r="26" spans="1:8">
      <c r="A26" s="5" t="s">
        <v>15</v>
      </c>
      <c r="B26" s="5">
        <v>2</v>
      </c>
      <c r="C26" s="5">
        <v>5</v>
      </c>
      <c r="D26" s="5">
        <v>0</v>
      </c>
      <c r="E26" s="5">
        <v>4</v>
      </c>
      <c r="F26" s="5">
        <v>4</v>
      </c>
      <c r="G26" s="5">
        <v>0</v>
      </c>
      <c r="H26" s="5">
        <v>15</v>
      </c>
    </row>
    <row r="27" spans="1:8">
      <c r="A27" s="5" t="s">
        <v>13</v>
      </c>
      <c r="B27" s="5">
        <v>5</v>
      </c>
      <c r="C27" s="5">
        <v>2</v>
      </c>
      <c r="D27" s="5">
        <v>0</v>
      </c>
      <c r="E27" s="5">
        <v>0</v>
      </c>
      <c r="F27" s="5">
        <v>2</v>
      </c>
      <c r="G27" s="5">
        <v>0</v>
      </c>
      <c r="H27" s="5">
        <v>9</v>
      </c>
    </row>
    <row r="29" spans="1:8">
      <c r="A29" t="s">
        <v>14</v>
      </c>
      <c r="B29">
        <v>1</v>
      </c>
      <c r="C29">
        <v>2</v>
      </c>
      <c r="D29">
        <v>0</v>
      </c>
      <c r="E29">
        <v>3</v>
      </c>
      <c r="F29">
        <v>3</v>
      </c>
      <c r="G29">
        <v>0</v>
      </c>
      <c r="H29">
        <v>9</v>
      </c>
    </row>
    <row r="30" spans="1:8">
      <c r="A30" t="s">
        <v>11</v>
      </c>
      <c r="B30">
        <v>3</v>
      </c>
      <c r="C30">
        <v>4</v>
      </c>
      <c r="D30">
        <v>0</v>
      </c>
      <c r="E30">
        <v>1</v>
      </c>
      <c r="F30">
        <v>2</v>
      </c>
      <c r="G30">
        <v>0</v>
      </c>
      <c r="H30">
        <v>10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sqref="A1:G27"/>
    </sheetView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28</v>
      </c>
    </row>
    <row r="2" spans="1:7" ht="15" customHeight="1">
      <c r="A2" s="1" t="s">
        <v>35</v>
      </c>
      <c r="B2" s="1" t="s">
        <v>36</v>
      </c>
      <c r="C2" s="1"/>
      <c r="D2" s="1"/>
      <c r="E2" s="1" t="s">
        <v>37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6</v>
      </c>
      <c r="C4" s="8">
        <v>15</v>
      </c>
      <c r="D4" s="8">
        <v>1</v>
      </c>
      <c r="E4" s="8">
        <v>9</v>
      </c>
      <c r="F4" s="8">
        <v>21</v>
      </c>
      <c r="G4" s="8">
        <v>0</v>
      </c>
    </row>
    <row r="5" spans="1:7" ht="15" customHeight="1">
      <c r="A5" s="7" t="s">
        <v>4</v>
      </c>
      <c r="B5" s="8">
        <v>9</v>
      </c>
      <c r="C5" s="8">
        <v>16</v>
      </c>
      <c r="D5" s="8">
        <v>0</v>
      </c>
      <c r="E5" s="8">
        <v>5</v>
      </c>
      <c r="F5" s="8">
        <v>20</v>
      </c>
      <c r="G5" s="8">
        <v>0</v>
      </c>
    </row>
    <row r="6" spans="1:7" ht="15" customHeight="1">
      <c r="A6" s="7" t="s">
        <v>17</v>
      </c>
      <c r="B6" s="8">
        <v>8</v>
      </c>
      <c r="C6" s="8">
        <v>16</v>
      </c>
      <c r="D6" s="8">
        <v>1</v>
      </c>
      <c r="E6" s="8">
        <v>6</v>
      </c>
      <c r="F6" s="8">
        <v>19</v>
      </c>
      <c r="G6" s="8">
        <v>0</v>
      </c>
    </row>
    <row r="7" spans="1:7" ht="15" customHeight="1">
      <c r="A7" s="7" t="s">
        <v>30</v>
      </c>
      <c r="B7" s="8">
        <v>8</v>
      </c>
      <c r="C7" s="8">
        <v>16</v>
      </c>
      <c r="D7" s="8">
        <v>0</v>
      </c>
      <c r="E7" s="8">
        <v>7</v>
      </c>
      <c r="F7" s="8">
        <v>20</v>
      </c>
      <c r="G7" s="8">
        <v>0</v>
      </c>
    </row>
    <row r="8" spans="1:7" ht="15" customHeight="1">
      <c r="A8" s="7" t="s">
        <v>18</v>
      </c>
      <c r="B8" s="8">
        <v>10</v>
      </c>
      <c r="C8" s="8">
        <v>17</v>
      </c>
      <c r="D8" s="8">
        <v>0</v>
      </c>
      <c r="E8" s="8">
        <v>7</v>
      </c>
      <c r="F8" s="8">
        <v>20</v>
      </c>
      <c r="G8" s="8">
        <v>0</v>
      </c>
    </row>
    <row r="9" spans="1:7" ht="15" customHeight="1">
      <c r="A9" s="7" t="s">
        <v>19</v>
      </c>
      <c r="B9" s="8">
        <v>12</v>
      </c>
      <c r="C9" s="8">
        <v>17</v>
      </c>
      <c r="D9" s="8">
        <v>1</v>
      </c>
      <c r="E9" s="8">
        <v>8</v>
      </c>
      <c r="F9" s="8">
        <v>20</v>
      </c>
      <c r="G9" s="8">
        <v>0</v>
      </c>
    </row>
    <row r="10" spans="1:7" ht="15" customHeight="1">
      <c r="A10" s="7" t="s">
        <v>20</v>
      </c>
      <c r="B10" s="8">
        <v>9</v>
      </c>
      <c r="C10" s="8">
        <v>17</v>
      </c>
      <c r="D10" s="8">
        <v>1</v>
      </c>
      <c r="E10" s="8">
        <v>7</v>
      </c>
      <c r="F10" s="8">
        <v>20</v>
      </c>
      <c r="G10" s="8">
        <v>0</v>
      </c>
    </row>
    <row r="11" spans="1:7" ht="15" customHeight="1">
      <c r="A11" s="7" t="s">
        <v>21</v>
      </c>
      <c r="B11" s="8">
        <v>9</v>
      </c>
      <c r="C11" s="8">
        <v>18</v>
      </c>
      <c r="D11" s="8">
        <v>0</v>
      </c>
      <c r="E11" s="8">
        <v>7</v>
      </c>
      <c r="F11" s="8">
        <v>20</v>
      </c>
      <c r="G11" s="8">
        <v>0</v>
      </c>
    </row>
    <row r="12" spans="1:7" ht="15" customHeight="1">
      <c r="A12" s="7" t="s">
        <v>22</v>
      </c>
      <c r="B12" s="8">
        <v>8</v>
      </c>
      <c r="C12" s="8">
        <v>17</v>
      </c>
      <c r="D12" s="8">
        <v>1</v>
      </c>
      <c r="E12" s="8">
        <v>11</v>
      </c>
      <c r="F12" s="8">
        <v>23</v>
      </c>
      <c r="G12" s="8">
        <v>0</v>
      </c>
    </row>
    <row r="13" spans="1:7" ht="15" customHeight="1">
      <c r="A13" s="7" t="s">
        <v>23</v>
      </c>
      <c r="B13" s="8">
        <v>9</v>
      </c>
      <c r="C13" s="8">
        <v>15</v>
      </c>
      <c r="D13" s="8">
        <v>0</v>
      </c>
      <c r="E13" s="8">
        <v>8</v>
      </c>
      <c r="F13" s="8">
        <v>18</v>
      </c>
      <c r="G13" s="8">
        <v>0</v>
      </c>
    </row>
    <row r="14" spans="1:7" ht="15" customHeight="1">
      <c r="A14" s="7" t="s">
        <v>24</v>
      </c>
      <c r="B14" s="8">
        <v>11</v>
      </c>
      <c r="C14" s="8">
        <v>16</v>
      </c>
      <c r="D14" s="8">
        <v>1</v>
      </c>
      <c r="E14" s="8">
        <v>7</v>
      </c>
      <c r="F14" s="8">
        <v>19</v>
      </c>
      <c r="G14" s="8">
        <v>0</v>
      </c>
    </row>
    <row r="15" spans="1:7" ht="15" customHeight="1">
      <c r="A15" s="7" t="s">
        <v>25</v>
      </c>
      <c r="B15" s="8">
        <v>8</v>
      </c>
      <c r="C15" s="8">
        <v>16</v>
      </c>
      <c r="D15" s="8">
        <v>1</v>
      </c>
      <c r="E15" s="8">
        <v>7</v>
      </c>
      <c r="F15" s="8">
        <v>19</v>
      </c>
      <c r="G15" s="8">
        <v>0</v>
      </c>
    </row>
    <row r="16" spans="1:7" ht="15" customHeight="1">
      <c r="A16" s="7" t="s">
        <v>26</v>
      </c>
      <c r="B16" s="8">
        <v>9</v>
      </c>
      <c r="C16" s="8">
        <v>16</v>
      </c>
      <c r="D16" s="8">
        <v>1</v>
      </c>
      <c r="E16" s="8">
        <v>6</v>
      </c>
      <c r="F16" s="8">
        <v>20</v>
      </c>
      <c r="G16" s="8">
        <v>0</v>
      </c>
    </row>
    <row r="17" spans="1:10" ht="15" customHeight="1">
      <c r="A17" s="7" t="s">
        <v>27</v>
      </c>
      <c r="B17" s="8">
        <v>9</v>
      </c>
      <c r="C17" s="8">
        <v>16</v>
      </c>
      <c r="D17" s="8">
        <v>0</v>
      </c>
      <c r="E17" s="8">
        <v>7</v>
      </c>
      <c r="F17" s="8">
        <v>20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19</v>
      </c>
      <c r="C19" s="5">
        <v>34</v>
      </c>
      <c r="D19" s="5">
        <v>2</v>
      </c>
      <c r="E19" s="5">
        <v>19</v>
      </c>
      <c r="F19" s="5">
        <v>34</v>
      </c>
      <c r="G19" s="5">
        <v>2</v>
      </c>
    </row>
    <row r="20" spans="1:10" s="5" customFormat="1" ht="15" customHeight="1">
      <c r="A20" s="5" t="s">
        <v>7</v>
      </c>
      <c r="B20" s="5">
        <v>13</v>
      </c>
      <c r="C20" s="5">
        <v>21</v>
      </c>
      <c r="D20" s="5">
        <v>1</v>
      </c>
      <c r="E20" s="5">
        <v>13</v>
      </c>
      <c r="F20" s="5">
        <v>21</v>
      </c>
      <c r="G20" s="5">
        <v>1</v>
      </c>
    </row>
    <row r="21" spans="1:10" s="5" customFormat="1" ht="15" customHeight="1">
      <c r="A21" s="5" t="s">
        <v>9</v>
      </c>
      <c r="B21" s="5">
        <v>8</v>
      </c>
      <c r="C21" s="5">
        <v>16</v>
      </c>
      <c r="D21" s="5">
        <v>1</v>
      </c>
      <c r="E21" s="5">
        <v>5</v>
      </c>
      <c r="F21" s="5">
        <v>20</v>
      </c>
      <c r="G21" s="5">
        <v>0</v>
      </c>
    </row>
    <row r="22" spans="1:10" s="5" customFormat="1" ht="15" customHeight="1">
      <c r="A22" s="5" t="s">
        <v>10</v>
      </c>
      <c r="B22" s="5">
        <v>9</v>
      </c>
      <c r="C22" s="5">
        <v>16</v>
      </c>
      <c r="D22" s="5">
        <v>1</v>
      </c>
      <c r="E22" s="5">
        <v>7</v>
      </c>
      <c r="F22" s="5">
        <v>20</v>
      </c>
      <c r="G22" s="5">
        <v>0</v>
      </c>
    </row>
    <row r="23" spans="1:10" s="5" customFormat="1" ht="15" customHeight="1">
      <c r="A23" s="5" t="s">
        <v>15</v>
      </c>
      <c r="B23" s="5">
        <v>7</v>
      </c>
      <c r="C23" s="5">
        <v>15</v>
      </c>
      <c r="D23" s="5">
        <v>0</v>
      </c>
      <c r="E23" s="5">
        <v>7</v>
      </c>
      <c r="F23" s="5">
        <v>19</v>
      </c>
      <c r="G23" s="5">
        <v>0</v>
      </c>
    </row>
    <row r="24" spans="1:10" s="5" customFormat="1" ht="15" customHeight="1">
      <c r="A24" s="5" t="s">
        <v>13</v>
      </c>
      <c r="B24" s="5">
        <v>10</v>
      </c>
      <c r="C24" s="5">
        <v>17</v>
      </c>
      <c r="D24" s="5">
        <v>0</v>
      </c>
      <c r="E24" s="5">
        <v>7</v>
      </c>
      <c r="F24" s="5">
        <v>21</v>
      </c>
      <c r="G24" s="5">
        <v>0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9</v>
      </c>
      <c r="C26">
        <f t="shared" si="0"/>
        <v>16</v>
      </c>
      <c r="D26">
        <f t="shared" si="0"/>
        <v>1</v>
      </c>
      <c r="E26">
        <f t="shared" si="0"/>
        <v>7</v>
      </c>
      <c r="F26">
        <f t="shared" si="0"/>
        <v>20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9</v>
      </c>
      <c r="C27">
        <f t="shared" ref="C27:G27" si="1">ROUND(AVERAGE(C21:C24),0)</f>
        <v>16</v>
      </c>
      <c r="D27">
        <f t="shared" si="1"/>
        <v>1</v>
      </c>
      <c r="E27">
        <f t="shared" si="1"/>
        <v>7</v>
      </c>
      <c r="F27">
        <f t="shared" si="1"/>
        <v>20</v>
      </c>
      <c r="G27">
        <f t="shared" si="1"/>
        <v>0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35</v>
      </c>
      <c r="B30" s="1" t="s">
        <v>36</v>
      </c>
      <c r="C30" s="1"/>
      <c r="D30" s="1"/>
      <c r="E30" s="1" t="s">
        <v>37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23</v>
      </c>
      <c r="C32" s="2">
        <v>34</v>
      </c>
      <c r="D32" s="2" t="s">
        <v>34</v>
      </c>
      <c r="E32" s="2">
        <v>29</v>
      </c>
      <c r="F32" s="2">
        <v>39</v>
      </c>
      <c r="G32" s="2" t="s">
        <v>34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16</v>
      </c>
      <c r="B35" s="8">
        <f t="shared" ref="B35:C48" si="2">ABS(B4-B$32)</f>
        <v>17</v>
      </c>
      <c r="C35" s="8">
        <f t="shared" si="2"/>
        <v>19</v>
      </c>
      <c r="D35" s="8">
        <f t="shared" ref="D35:D48" si="3">IF(D$32="Trace",IF(OR(D4=0,D4=1),0,4*ABS(D4-1)),4*ABS(D$32-D4))</f>
        <v>0</v>
      </c>
      <c r="E35" s="8">
        <f t="shared" ref="E35:F48" si="4">ABS(E4-E$32)</f>
        <v>20</v>
      </c>
      <c r="F35" s="8">
        <f t="shared" si="4"/>
        <v>18</v>
      </c>
      <c r="G35" s="8">
        <f t="shared" ref="G35:G48" si="5">IF(G$32="Trace",IF(OR(G4=0,G4=1),0,4*ABS(G4-1)),4*ABS(G$32-G4))</f>
        <v>0</v>
      </c>
      <c r="H35" s="8">
        <f t="shared" ref="H35:H48" si="6">SUM(B35:G35)</f>
        <v>74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14</v>
      </c>
      <c r="C36" s="8">
        <f t="shared" si="2"/>
        <v>18</v>
      </c>
      <c r="D36" s="8">
        <f t="shared" si="3"/>
        <v>0</v>
      </c>
      <c r="E36" s="8">
        <f t="shared" si="4"/>
        <v>24</v>
      </c>
      <c r="F36" s="8">
        <f t="shared" si="4"/>
        <v>19</v>
      </c>
      <c r="G36" s="8">
        <f t="shared" si="5"/>
        <v>0</v>
      </c>
      <c r="H36" s="8">
        <f t="shared" si="6"/>
        <v>75</v>
      </c>
      <c r="I36" s="2"/>
      <c r="J36" s="7"/>
      <c r="K36" s="8"/>
    </row>
    <row r="37" spans="1:11" ht="15" customHeight="1">
      <c r="A37" s="7" t="s">
        <v>17</v>
      </c>
      <c r="B37" s="8">
        <f t="shared" si="2"/>
        <v>15</v>
      </c>
      <c r="C37" s="8">
        <f t="shared" si="2"/>
        <v>18</v>
      </c>
      <c r="D37" s="8">
        <f t="shared" si="3"/>
        <v>0</v>
      </c>
      <c r="E37" s="8">
        <f t="shared" si="4"/>
        <v>23</v>
      </c>
      <c r="F37" s="8">
        <f t="shared" si="4"/>
        <v>20</v>
      </c>
      <c r="G37" s="8">
        <f t="shared" si="5"/>
        <v>0</v>
      </c>
      <c r="H37" s="8">
        <f t="shared" si="6"/>
        <v>76</v>
      </c>
      <c r="I37" s="2"/>
      <c r="J37" s="7"/>
      <c r="K37" s="8"/>
    </row>
    <row r="38" spans="1:11" ht="15" customHeight="1">
      <c r="A38" s="7" t="s">
        <v>30</v>
      </c>
      <c r="B38" s="8">
        <f t="shared" si="2"/>
        <v>15</v>
      </c>
      <c r="C38" s="8">
        <f t="shared" si="2"/>
        <v>18</v>
      </c>
      <c r="D38" s="8">
        <f t="shared" si="3"/>
        <v>0</v>
      </c>
      <c r="E38" s="8">
        <f t="shared" si="4"/>
        <v>22</v>
      </c>
      <c r="F38" s="8">
        <f t="shared" si="4"/>
        <v>19</v>
      </c>
      <c r="G38" s="8">
        <f t="shared" si="5"/>
        <v>0</v>
      </c>
      <c r="H38" s="8">
        <f t="shared" si="6"/>
        <v>74</v>
      </c>
      <c r="I38" s="2"/>
      <c r="J38" s="7"/>
      <c r="K38" s="8"/>
    </row>
    <row r="39" spans="1:11" ht="15" customHeight="1">
      <c r="A39" s="7" t="s">
        <v>18</v>
      </c>
      <c r="B39" s="8">
        <f t="shared" si="2"/>
        <v>13</v>
      </c>
      <c r="C39" s="8">
        <f t="shared" si="2"/>
        <v>17</v>
      </c>
      <c r="D39" s="8">
        <f t="shared" si="3"/>
        <v>0</v>
      </c>
      <c r="E39" s="8">
        <f t="shared" si="4"/>
        <v>22</v>
      </c>
      <c r="F39" s="8">
        <f t="shared" si="4"/>
        <v>19</v>
      </c>
      <c r="G39" s="8">
        <f t="shared" si="5"/>
        <v>0</v>
      </c>
      <c r="H39" s="8">
        <f t="shared" si="6"/>
        <v>71</v>
      </c>
      <c r="I39" s="2"/>
      <c r="J39" s="7"/>
      <c r="K39" s="8"/>
    </row>
    <row r="40" spans="1:11" ht="15" customHeight="1">
      <c r="A40" s="7" t="s">
        <v>19</v>
      </c>
      <c r="B40" s="8">
        <f t="shared" si="2"/>
        <v>11</v>
      </c>
      <c r="C40" s="8">
        <f t="shared" si="2"/>
        <v>17</v>
      </c>
      <c r="D40" s="8">
        <f t="shared" si="3"/>
        <v>0</v>
      </c>
      <c r="E40" s="8">
        <f t="shared" si="4"/>
        <v>21</v>
      </c>
      <c r="F40" s="8">
        <f t="shared" si="4"/>
        <v>19</v>
      </c>
      <c r="G40" s="8">
        <f t="shared" si="5"/>
        <v>0</v>
      </c>
      <c r="H40" s="8">
        <f t="shared" si="6"/>
        <v>68</v>
      </c>
      <c r="I40" s="2"/>
      <c r="J40" s="7"/>
      <c r="K40" s="8"/>
    </row>
    <row r="41" spans="1:11" ht="15" customHeight="1">
      <c r="A41" s="7" t="s">
        <v>20</v>
      </c>
      <c r="B41" s="8">
        <f t="shared" si="2"/>
        <v>14</v>
      </c>
      <c r="C41" s="8">
        <f t="shared" si="2"/>
        <v>17</v>
      </c>
      <c r="D41" s="8">
        <f t="shared" si="3"/>
        <v>0</v>
      </c>
      <c r="E41" s="8">
        <f t="shared" si="4"/>
        <v>22</v>
      </c>
      <c r="F41" s="8">
        <f t="shared" si="4"/>
        <v>19</v>
      </c>
      <c r="G41" s="8">
        <f t="shared" si="5"/>
        <v>0</v>
      </c>
      <c r="H41" s="8">
        <f t="shared" si="6"/>
        <v>72</v>
      </c>
      <c r="I41" s="2"/>
      <c r="J41" s="7"/>
      <c r="K41" s="8"/>
    </row>
    <row r="42" spans="1:11" ht="15" customHeight="1">
      <c r="A42" s="7" t="s">
        <v>21</v>
      </c>
      <c r="B42" s="8">
        <f t="shared" si="2"/>
        <v>14</v>
      </c>
      <c r="C42" s="8">
        <f t="shared" si="2"/>
        <v>16</v>
      </c>
      <c r="D42" s="8">
        <f t="shared" si="3"/>
        <v>0</v>
      </c>
      <c r="E42" s="8">
        <f t="shared" si="4"/>
        <v>22</v>
      </c>
      <c r="F42" s="8">
        <f t="shared" si="4"/>
        <v>19</v>
      </c>
      <c r="G42" s="8">
        <f t="shared" si="5"/>
        <v>0</v>
      </c>
      <c r="H42" s="8">
        <f t="shared" si="6"/>
        <v>71</v>
      </c>
      <c r="I42" s="2"/>
      <c r="J42" s="7"/>
      <c r="K42" s="8"/>
    </row>
    <row r="43" spans="1:11" ht="15" customHeight="1">
      <c r="A43" s="7" t="s">
        <v>22</v>
      </c>
      <c r="B43" s="8">
        <f t="shared" si="2"/>
        <v>15</v>
      </c>
      <c r="C43" s="8">
        <f t="shared" si="2"/>
        <v>17</v>
      </c>
      <c r="D43" s="8">
        <f t="shared" si="3"/>
        <v>0</v>
      </c>
      <c r="E43" s="8">
        <f t="shared" si="4"/>
        <v>18</v>
      </c>
      <c r="F43" s="8">
        <f t="shared" si="4"/>
        <v>16</v>
      </c>
      <c r="G43" s="8">
        <f t="shared" si="5"/>
        <v>0</v>
      </c>
      <c r="H43" s="8">
        <f t="shared" si="6"/>
        <v>66</v>
      </c>
      <c r="I43" s="2"/>
      <c r="J43" s="7"/>
      <c r="K43" s="8"/>
    </row>
    <row r="44" spans="1:11" ht="15" customHeight="1">
      <c r="A44" s="7" t="s">
        <v>23</v>
      </c>
      <c r="B44" s="8">
        <f t="shared" si="2"/>
        <v>14</v>
      </c>
      <c r="C44" s="8">
        <f t="shared" si="2"/>
        <v>19</v>
      </c>
      <c r="D44" s="8">
        <f t="shared" si="3"/>
        <v>0</v>
      </c>
      <c r="E44" s="8">
        <f t="shared" si="4"/>
        <v>21</v>
      </c>
      <c r="F44" s="8">
        <f t="shared" si="4"/>
        <v>21</v>
      </c>
      <c r="G44" s="8">
        <f t="shared" si="5"/>
        <v>0</v>
      </c>
      <c r="H44" s="8">
        <f t="shared" si="6"/>
        <v>75</v>
      </c>
      <c r="I44" s="2"/>
      <c r="J44" s="7"/>
      <c r="K44" s="8"/>
    </row>
    <row r="45" spans="1:11" ht="15" customHeight="1">
      <c r="A45" s="7" t="s">
        <v>24</v>
      </c>
      <c r="B45" s="8">
        <f t="shared" si="2"/>
        <v>12</v>
      </c>
      <c r="C45" s="8">
        <f t="shared" si="2"/>
        <v>18</v>
      </c>
      <c r="D45" s="8">
        <f t="shared" si="3"/>
        <v>0</v>
      </c>
      <c r="E45" s="8">
        <f t="shared" si="4"/>
        <v>22</v>
      </c>
      <c r="F45" s="8">
        <f t="shared" si="4"/>
        <v>20</v>
      </c>
      <c r="G45" s="8">
        <f t="shared" si="5"/>
        <v>0</v>
      </c>
      <c r="H45" s="8">
        <f t="shared" si="6"/>
        <v>72</v>
      </c>
      <c r="I45" s="2"/>
      <c r="J45" s="7"/>
      <c r="K45" s="8"/>
    </row>
    <row r="46" spans="1:11" ht="15" customHeight="1">
      <c r="A46" s="7" t="s">
        <v>25</v>
      </c>
      <c r="B46" s="8">
        <f t="shared" si="2"/>
        <v>15</v>
      </c>
      <c r="C46" s="8">
        <f t="shared" si="2"/>
        <v>18</v>
      </c>
      <c r="D46" s="8">
        <f t="shared" si="3"/>
        <v>0</v>
      </c>
      <c r="E46" s="8">
        <f t="shared" si="4"/>
        <v>22</v>
      </c>
      <c r="F46" s="8">
        <f t="shared" si="4"/>
        <v>20</v>
      </c>
      <c r="G46" s="8">
        <f t="shared" si="5"/>
        <v>0</v>
      </c>
      <c r="H46" s="8">
        <f t="shared" si="6"/>
        <v>75</v>
      </c>
      <c r="I46" s="2"/>
      <c r="J46" s="7"/>
      <c r="K46" s="8"/>
    </row>
    <row r="47" spans="1:11" ht="15" customHeight="1">
      <c r="A47" s="7" t="s">
        <v>26</v>
      </c>
      <c r="B47" s="8">
        <f t="shared" si="2"/>
        <v>14</v>
      </c>
      <c r="C47" s="8">
        <f t="shared" si="2"/>
        <v>18</v>
      </c>
      <c r="D47" s="8">
        <f t="shared" si="3"/>
        <v>0</v>
      </c>
      <c r="E47" s="8">
        <f t="shared" si="4"/>
        <v>23</v>
      </c>
      <c r="F47" s="8">
        <f t="shared" si="4"/>
        <v>19</v>
      </c>
      <c r="G47" s="8">
        <f t="shared" si="5"/>
        <v>0</v>
      </c>
      <c r="H47" s="8">
        <f t="shared" si="6"/>
        <v>74</v>
      </c>
      <c r="I47" s="2"/>
      <c r="J47" s="7"/>
      <c r="K47" s="8"/>
    </row>
    <row r="48" spans="1:11" ht="15" customHeight="1">
      <c r="A48" s="7" t="s">
        <v>27</v>
      </c>
      <c r="B48" s="8">
        <f t="shared" si="2"/>
        <v>14</v>
      </c>
      <c r="C48" s="8">
        <f t="shared" si="2"/>
        <v>18</v>
      </c>
      <c r="D48" s="8">
        <f t="shared" si="3"/>
        <v>0</v>
      </c>
      <c r="E48" s="8">
        <f t="shared" si="4"/>
        <v>22</v>
      </c>
      <c r="F48" s="8">
        <f t="shared" si="4"/>
        <v>19</v>
      </c>
      <c r="G48" s="8">
        <f t="shared" si="5"/>
        <v>0</v>
      </c>
      <c r="H48" s="8">
        <f t="shared" si="6"/>
        <v>73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4</v>
      </c>
      <c r="C50" s="5">
        <f t="shared" si="7"/>
        <v>0</v>
      </c>
      <c r="D50" s="5">
        <f t="shared" ref="D50:D55" si="8">IF(D$32="Trace",IF(OR(D19=0,D19=1),0,4*ABS(D19-1)),4*ABS(D$32-D19))</f>
        <v>4</v>
      </c>
      <c r="E50" s="5">
        <f t="shared" ref="E50:F55" si="9">ABS(E19-E$32)</f>
        <v>10</v>
      </c>
      <c r="F50" s="5">
        <f t="shared" si="9"/>
        <v>5</v>
      </c>
      <c r="G50" s="5">
        <f t="shared" ref="G50:G55" si="10">IF(G$32="Trace",IF(OR(G19=0,G19=1),0,4*ABS(G19-1)),4*ABS(G$32-G19))</f>
        <v>4</v>
      </c>
      <c r="H50" s="5">
        <f>SUM(B50:G50)</f>
        <v>27</v>
      </c>
      <c r="K50" s="6"/>
    </row>
    <row r="51" spans="1:11" s="5" customFormat="1" ht="15" customHeight="1">
      <c r="A51" s="5" t="s">
        <v>7</v>
      </c>
      <c r="B51" s="5">
        <f t="shared" si="7"/>
        <v>10</v>
      </c>
      <c r="C51" s="5">
        <f t="shared" si="7"/>
        <v>13</v>
      </c>
      <c r="D51" s="5">
        <f t="shared" si="8"/>
        <v>0</v>
      </c>
      <c r="E51" s="5">
        <f t="shared" si="9"/>
        <v>16</v>
      </c>
      <c r="F51" s="5">
        <f t="shared" si="9"/>
        <v>18</v>
      </c>
      <c r="G51" s="5">
        <f t="shared" si="10"/>
        <v>0</v>
      </c>
      <c r="H51" s="5">
        <f t="shared" ref="H51:H55" si="11">SUM(B51:G51)</f>
        <v>57</v>
      </c>
      <c r="K51" s="6"/>
    </row>
    <row r="52" spans="1:11" s="5" customFormat="1" ht="15" customHeight="1">
      <c r="A52" s="5" t="s">
        <v>9</v>
      </c>
      <c r="B52" s="5">
        <f t="shared" si="7"/>
        <v>15</v>
      </c>
      <c r="C52" s="5">
        <f t="shared" si="7"/>
        <v>18</v>
      </c>
      <c r="D52" s="5">
        <f t="shared" si="8"/>
        <v>0</v>
      </c>
      <c r="E52" s="5">
        <f t="shared" si="9"/>
        <v>24</v>
      </c>
      <c r="F52" s="5">
        <f t="shared" si="9"/>
        <v>19</v>
      </c>
      <c r="G52" s="5">
        <f t="shared" si="10"/>
        <v>0</v>
      </c>
      <c r="H52" s="5">
        <f t="shared" si="11"/>
        <v>76</v>
      </c>
      <c r="K52" s="6"/>
    </row>
    <row r="53" spans="1:11" s="5" customFormat="1" ht="15" customHeight="1">
      <c r="A53" s="5" t="s">
        <v>10</v>
      </c>
      <c r="B53" s="5">
        <f t="shared" si="7"/>
        <v>14</v>
      </c>
      <c r="C53" s="5">
        <f t="shared" si="7"/>
        <v>18</v>
      </c>
      <c r="D53" s="5">
        <f t="shared" si="8"/>
        <v>0</v>
      </c>
      <c r="E53" s="5">
        <f t="shared" si="9"/>
        <v>22</v>
      </c>
      <c r="F53" s="5">
        <f t="shared" si="9"/>
        <v>19</v>
      </c>
      <c r="G53" s="5">
        <f t="shared" si="10"/>
        <v>0</v>
      </c>
      <c r="H53" s="5">
        <f t="shared" si="11"/>
        <v>73</v>
      </c>
      <c r="K53" s="6"/>
    </row>
    <row r="54" spans="1:11" s="5" customFormat="1" ht="15" customHeight="1">
      <c r="A54" s="5" t="s">
        <v>15</v>
      </c>
      <c r="B54" s="5">
        <f t="shared" si="7"/>
        <v>16</v>
      </c>
      <c r="C54" s="5">
        <f t="shared" si="7"/>
        <v>19</v>
      </c>
      <c r="D54" s="5">
        <f t="shared" si="8"/>
        <v>0</v>
      </c>
      <c r="E54" s="5">
        <f t="shared" si="9"/>
        <v>22</v>
      </c>
      <c r="F54" s="5">
        <f t="shared" si="9"/>
        <v>20</v>
      </c>
      <c r="G54" s="5">
        <f t="shared" si="10"/>
        <v>0</v>
      </c>
      <c r="H54" s="5">
        <f t="shared" si="11"/>
        <v>77</v>
      </c>
      <c r="K54" s="6"/>
    </row>
    <row r="55" spans="1:11" s="5" customFormat="1">
      <c r="A55" s="5" t="s">
        <v>13</v>
      </c>
      <c r="B55" s="5">
        <f t="shared" si="7"/>
        <v>13</v>
      </c>
      <c r="C55" s="5">
        <f t="shared" si="7"/>
        <v>17</v>
      </c>
      <c r="D55" s="5">
        <f t="shared" si="8"/>
        <v>0</v>
      </c>
      <c r="E55" s="5">
        <f t="shared" si="9"/>
        <v>22</v>
      </c>
      <c r="F55" s="5">
        <f t="shared" si="9"/>
        <v>18</v>
      </c>
      <c r="G55" s="5">
        <f t="shared" si="10"/>
        <v>0</v>
      </c>
      <c r="H55" s="5">
        <f t="shared" si="11"/>
        <v>70</v>
      </c>
      <c r="K55" s="6"/>
    </row>
    <row r="57" spans="1:11">
      <c r="A57" t="s">
        <v>14</v>
      </c>
      <c r="B57">
        <f>ABS(B26-B32)</f>
        <v>14</v>
      </c>
      <c r="C57">
        <f>ABS(C26-C32)</f>
        <v>18</v>
      </c>
      <c r="D57">
        <f>IF(D$32="Trace",IF(OR(D26=0,D26=1),0,4*ABS(D26-1)),4*ABS(D$32-D26))</f>
        <v>0</v>
      </c>
      <c r="E57">
        <f>ABS(E26-E32)</f>
        <v>22</v>
      </c>
      <c r="F57">
        <f>ABS(F26-F32)</f>
        <v>19</v>
      </c>
      <c r="G57">
        <f>IF(G$32="Trace",IF(OR(G26=0,G26=1),0,4*ABS(G26-1)),4*ABS(G$32-G26))</f>
        <v>0</v>
      </c>
      <c r="H57">
        <f>SUM(B57:G57)</f>
        <v>73</v>
      </c>
      <c r="K57" s="4"/>
    </row>
    <row r="58" spans="1:11">
      <c r="A58" t="s">
        <v>11</v>
      </c>
      <c r="B58">
        <f>ABS(B27-B$32)</f>
        <v>14</v>
      </c>
      <c r="C58">
        <f>ABS(C27-C$32)</f>
        <v>18</v>
      </c>
      <c r="D58">
        <f>IF(D$32="Trace",IF(OR(D27=0,D27=1),0,4*ABS(D27-1)),4*ABS(D$32-D27))</f>
        <v>0</v>
      </c>
      <c r="E58">
        <f>ABS(E27-E$32)</f>
        <v>22</v>
      </c>
      <c r="F58">
        <f>ABS(F27-F$32)</f>
        <v>19</v>
      </c>
      <c r="G58">
        <f>IF(G$32="Trace",IF(OR(G27=0,G27=1),0,4*ABS(G27-1)),4*ABS(G$32-G27))</f>
        <v>0</v>
      </c>
      <c r="H58">
        <f>SUM(B58:G58)</f>
        <v>73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2016-02-10T08:13:34Z</dcterms:modified>
</cp:coreProperties>
</file>